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15195" windowHeight="8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1" i="1"/>
  <c r="G7"/>
  <c r="G11" l="1"/>
</calcChain>
</file>

<file path=xl/sharedStrings.xml><?xml version="1.0" encoding="utf-8"?>
<sst xmlns="http://schemas.openxmlformats.org/spreadsheetml/2006/main" count="28" uniqueCount="24">
  <si>
    <t>To calculate how many lots you can trade given a pre-determined stop….</t>
  </si>
  <si>
    <t>To calculate how big your stop can be given a pre-determined lot size….</t>
  </si>
  <si>
    <t>EUR/USD</t>
  </si>
  <si>
    <t>GBP/USD</t>
  </si>
  <si>
    <t>USD/CHF</t>
  </si>
  <si>
    <t>USD/JPY</t>
  </si>
  <si>
    <t>USD/CAD</t>
  </si>
  <si>
    <t>AUD/USD</t>
  </si>
  <si>
    <t>GBP/JPY</t>
  </si>
  <si>
    <t>EUR/GBP</t>
  </si>
  <si>
    <t>EUR/JPY</t>
  </si>
  <si>
    <t>E.g. 0.3 means 3 mini lots (3x10K).
A value of, say, 0.45 would need a micro lots account or a round-up/round-down.</t>
  </si>
  <si>
    <t>pair</t>
  </si>
  <si>
    <t>pip cost</t>
  </si>
  <si>
    <t>الرصيد</t>
  </si>
  <si>
    <t>نسبة المخاطرة %</t>
  </si>
  <si>
    <r>
      <t>الزوج</t>
    </r>
    <r>
      <rPr>
        <sz val="10"/>
        <rFont val="Arial"/>
        <family val="2"/>
      </rPr>
      <t xml:space="preserve">
</t>
    </r>
    <r>
      <rPr>
        <b/>
        <sz val="8"/>
        <rFont val="Arial"/>
        <family val="2"/>
      </rPr>
      <t>(اضغط بالاسفل)</t>
    </r>
  </si>
  <si>
    <t>الوقف (pips)</t>
  </si>
  <si>
    <r>
      <t>الزوج</t>
    </r>
    <r>
      <rPr>
        <sz val="10"/>
        <rFont val="Arial"/>
        <family val="2"/>
      </rPr>
      <t xml:space="preserve">
(اضغط بالاسفل)</t>
    </r>
  </si>
  <si>
    <t>حجم العقد</t>
  </si>
  <si>
    <t>حجم العقد
(lots)</t>
  </si>
  <si>
    <t>لحساب عدد اللوتات التي يمكن المتاجرة بها بالإعتماد على الوقف</t>
  </si>
  <si>
    <t>لحساب قيمة الوقف</t>
  </si>
  <si>
    <t>الوقف الأقصى
(pips)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</si>
</sst>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4"/>
      <name val="Arial"/>
    </font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9"/>
      <name val="Arial"/>
    </font>
    <font>
      <b/>
      <sz val="8"/>
      <name val="Arial"/>
      <family val="2"/>
    </font>
    <font>
      <b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4"/>
        <bgColor indexed="64"/>
      </patternFill>
    </fill>
  </fills>
  <borders count="1">
    <border>
      <left/>
      <right/>
      <top/>
      <bottom/>
      <diagonal/>
    </border>
  </borders>
  <cellStyleXfs count="1">
    <xf numFmtId="164" fontId="0" fillId="0" borderId="0">
      <alignment vertical="center"/>
    </xf>
  </cellStyleXfs>
  <cellXfs count="19">
    <xf numFmtId="164" fontId="0" fillId="0" borderId="0" xfId="0">
      <alignment vertical="center"/>
    </xf>
    <xf numFmtId="164" fontId="1" fillId="2" borderId="0" xfId="0" applyFont="1" applyFill="1" applyAlignment="1">
      <alignment horizontal="center" vertical="center"/>
    </xf>
    <xf numFmtId="164" fontId="1" fillId="3" borderId="0" xfId="0" applyFont="1" applyFill="1" applyAlignment="1">
      <alignment horizontal="center" vertical="center"/>
    </xf>
    <xf numFmtId="164" fontId="1" fillId="3" borderId="0" xfId="0" applyFont="1" applyFill="1" applyAlignment="1">
      <alignment horizontal="center" vertical="center" wrapText="1"/>
    </xf>
    <xf numFmtId="164" fontId="1" fillId="4" borderId="0" xfId="0" applyFont="1" applyFill="1" applyAlignment="1">
      <alignment horizontal="center" vertical="center"/>
    </xf>
    <xf numFmtId="164" fontId="1" fillId="5" borderId="0" xfId="0" applyFont="1" applyFill="1" applyAlignment="1">
      <alignment horizontal="center" vertical="center"/>
    </xf>
    <xf numFmtId="164" fontId="1" fillId="6" borderId="0" xfId="0" applyFont="1" applyFill="1" applyAlignment="1">
      <alignment horizontal="center" vertical="center"/>
    </xf>
    <xf numFmtId="164" fontId="1" fillId="7" borderId="0" xfId="0" applyFont="1" applyFill="1" applyAlignment="1">
      <alignment horizontal="center" vertical="center"/>
    </xf>
    <xf numFmtId="164" fontId="1" fillId="7" borderId="0" xfId="0" applyFont="1" applyFill="1" applyAlignment="1">
      <alignment horizontal="center" vertical="center" wrapText="1"/>
    </xf>
    <xf numFmtId="164" fontId="4" fillId="8" borderId="0" xfId="0" applyFont="1" applyFill="1" applyAlignment="1">
      <alignment horizontal="center" vertical="center" wrapText="1"/>
    </xf>
    <xf numFmtId="164" fontId="9" fillId="9" borderId="0" xfId="0" applyFont="1" applyFill="1" applyAlignment="1">
      <alignment horizontal="center" vertical="center"/>
    </xf>
    <xf numFmtId="164" fontId="4" fillId="10" borderId="0" xfId="0" applyFont="1" applyFill="1" applyAlignment="1">
      <alignment horizontal="center" vertical="center" wrapText="1"/>
    </xf>
    <xf numFmtId="2" fontId="5" fillId="11" borderId="0" xfId="0" applyNumberFormat="1" applyFont="1" applyFill="1" applyAlignment="1">
      <alignment horizontal="center" vertical="center"/>
    </xf>
    <xf numFmtId="1" fontId="1" fillId="12" borderId="0" xfId="0" applyNumberFormat="1" applyFont="1" applyFill="1" applyAlignment="1">
      <alignment horizontal="center" vertical="center"/>
    </xf>
    <xf numFmtId="2" fontId="1" fillId="11" borderId="0" xfId="0" applyNumberFormat="1" applyFont="1" applyFill="1" applyAlignment="1">
      <alignment horizontal="center" vertical="center"/>
    </xf>
    <xf numFmtId="1" fontId="5" fillId="13" borderId="0" xfId="0" applyNumberFormat="1" applyFont="1" applyFill="1" applyAlignment="1">
      <alignment horizontal="center" vertical="center"/>
    </xf>
    <xf numFmtId="1" fontId="1" fillId="13" borderId="0" xfId="0" applyNumberFormat="1" applyFont="1" applyFill="1" applyAlignment="1">
      <alignment horizontal="center" vertical="center"/>
    </xf>
    <xf numFmtId="164" fontId="6" fillId="0" borderId="0" xfId="0" applyFont="1" applyAlignment="1">
      <alignment horizontal="center" vertical="center"/>
    </xf>
    <xf numFmtId="164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forex-rewards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14</xdr:row>
      <xdr:rowOff>9525</xdr:rowOff>
    </xdr:from>
    <xdr:to>
      <xdr:col>6</xdr:col>
      <xdr:colOff>304800</xdr:colOff>
      <xdr:row>17</xdr:row>
      <xdr:rowOff>76200</xdr:rowOff>
    </xdr:to>
    <xdr:pic>
      <xdr:nvPicPr>
        <xdr:cNvPr id="1027" name="Picture 3" descr="logo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90725" y="4143375"/>
          <a:ext cx="35623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O23"/>
  <sheetViews>
    <sheetView tabSelected="1" workbookViewId="0">
      <selection activeCell="G9" sqref="G9"/>
    </sheetView>
  </sheetViews>
  <sheetFormatPr baseColWidth="10" defaultColWidth="9.140625" defaultRowHeight="12.75"/>
  <cols>
    <col min="3" max="3" width="14.7109375" customWidth="1"/>
    <col min="4" max="4" width="16.28515625" customWidth="1"/>
    <col min="5" max="7" width="14.7109375" customWidth="1"/>
  </cols>
  <sheetData>
    <row r="4" spans="3:15">
      <c r="F4" t="s">
        <v>21</v>
      </c>
    </row>
    <row r="5" spans="3:15" ht="27.75" customHeight="1">
      <c r="C5" s="17" t="s">
        <v>0</v>
      </c>
      <c r="D5" s="17"/>
      <c r="E5" s="17"/>
      <c r="F5" s="17"/>
    </row>
    <row r="6" spans="3:15" ht="35.1" customHeight="1">
      <c r="C6" s="1" t="s">
        <v>14</v>
      </c>
      <c r="D6" s="4" t="s">
        <v>15</v>
      </c>
      <c r="E6" s="9" t="s">
        <v>16</v>
      </c>
      <c r="F6" s="2" t="s">
        <v>17</v>
      </c>
      <c r="G6" s="8" t="s">
        <v>20</v>
      </c>
    </row>
    <row r="7" spans="3:15" ht="35.1" customHeight="1">
      <c r="C7" s="13">
        <v>500</v>
      </c>
      <c r="D7" s="5">
        <v>5</v>
      </c>
      <c r="E7" s="10" t="s">
        <v>8</v>
      </c>
      <c r="F7" s="16">
        <v>100</v>
      </c>
      <c r="G7" s="12">
        <f>IF(OR(E7="EUR/USD",E7="GBP/USD",E7="AUD/USD"),(C7*D7/100)/F7/10,IF(OR(E7="USD/JPY",E7="USD/CAD",E7="EUR/JPY",E7="GBP/JPY"),(C7*D7/100)/F7/8.5,IF(E7="USD/CHF",(C7*D7/100)/F7/8.1,(C7*D7/100)/F7/19.3)))</f>
        <v>2.9411764705882353E-2</v>
      </c>
      <c r="H7" s="18" t="s">
        <v>11</v>
      </c>
      <c r="I7" s="18"/>
      <c r="J7" s="18"/>
      <c r="K7" s="18"/>
    </row>
    <row r="8" spans="3:15" ht="42" customHeight="1">
      <c r="F8" t="s">
        <v>22</v>
      </c>
    </row>
    <row r="9" spans="3:15" ht="28.5" customHeight="1">
      <c r="C9" s="17" t="s">
        <v>1</v>
      </c>
      <c r="D9" s="17"/>
      <c r="E9" s="17"/>
      <c r="F9" s="17"/>
    </row>
    <row r="10" spans="3:15" ht="35.1" customHeight="1">
      <c r="C10" s="1" t="s">
        <v>14</v>
      </c>
      <c r="D10" s="4" t="s">
        <v>15</v>
      </c>
      <c r="E10" s="11" t="s">
        <v>18</v>
      </c>
      <c r="F10" s="7" t="s">
        <v>19</v>
      </c>
      <c r="G10" s="3" t="s">
        <v>23</v>
      </c>
    </row>
    <row r="11" spans="3:15" ht="35.1" customHeight="1">
      <c r="C11" s="13">
        <v>500</v>
      </c>
      <c r="D11" s="6">
        <f>D7</f>
        <v>5</v>
      </c>
      <c r="E11" s="10" t="s">
        <v>8</v>
      </c>
      <c r="F11" s="14">
        <v>0.03</v>
      </c>
      <c r="G11" s="15">
        <f>IF(OR(E11="EUR/USD",E11="GBP/USD",E11="AUD/USD"),(C11*D11/100)/F11/10,IF(OR(E11="USD/JPY",E11="USD/CAD",E11="EUR/JPY",E11="GBP/JPY"),(C11*D11/100)/F11/8.5,IF(E11="USD/CHF",(C11*D11/100)/F11/8.1,(C11*D11/100)/F11/19.3)))</f>
        <v>98.039215686274517</v>
      </c>
    </row>
    <row r="14" spans="3:15">
      <c r="N14" t="s">
        <v>12</v>
      </c>
      <c r="O14" t="s">
        <v>13</v>
      </c>
    </row>
    <row r="15" spans="3:15">
      <c r="N15" t="s">
        <v>2</v>
      </c>
      <c r="O15">
        <v>10</v>
      </c>
    </row>
    <row r="16" spans="3:15">
      <c r="N16" t="s">
        <v>3</v>
      </c>
      <c r="O16">
        <v>10</v>
      </c>
    </row>
    <row r="17" spans="14:15">
      <c r="N17" t="s">
        <v>4</v>
      </c>
      <c r="O17">
        <v>8.14</v>
      </c>
    </row>
    <row r="18" spans="14:15">
      <c r="N18" t="s">
        <v>5</v>
      </c>
      <c r="O18">
        <v>8.52</v>
      </c>
    </row>
    <row r="19" spans="14:15">
      <c r="N19" t="s">
        <v>6</v>
      </c>
      <c r="O19">
        <v>8.4600000000000009</v>
      </c>
    </row>
    <row r="20" spans="14:15">
      <c r="N20" t="s">
        <v>7</v>
      </c>
      <c r="O20">
        <v>10</v>
      </c>
    </row>
    <row r="21" spans="14:15">
      <c r="N21" t="s">
        <v>10</v>
      </c>
      <c r="O21">
        <v>8.52</v>
      </c>
    </row>
    <row r="22" spans="14:15">
      <c r="N22" t="s">
        <v>8</v>
      </c>
      <c r="O22">
        <v>8.52</v>
      </c>
    </row>
    <row r="23" spans="14:15">
      <c r="N23" t="s">
        <v>9</v>
      </c>
      <c r="O23">
        <v>19.28</v>
      </c>
    </row>
  </sheetData>
  <mergeCells count="3">
    <mergeCell ref="C5:F5"/>
    <mergeCell ref="C9:F9"/>
    <mergeCell ref="H7:K7"/>
  </mergeCells>
  <phoneticPr fontId="2" type="noConversion"/>
  <dataValidations count="2">
    <dataValidation type="list" allowBlank="1" showInputMessage="1" showErrorMessage="1" sqref="E7">
      <formula1>N15:N23</formula1>
    </dataValidation>
    <dataValidation type="list" allowBlank="1" showInputMessage="1" showErrorMessage="1" sqref="E11">
      <formula1>N15:N23</formula1>
    </dataValidation>
  </dataValidations>
  <pageMargins left="0.78740157499999996" right="0.78740157499999996" top="0.984251969" bottom="0.984251969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2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2.75"/>
  <sheetData/>
  <phoneticPr fontId="2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2007-03-06T04:56:10Z</dcterms:created>
  <dcterms:modified xsi:type="dcterms:W3CDTF">2016-04-24T20:14:42Z</dcterms:modified>
</cp:coreProperties>
</file>